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Funcios\Sin Respaldo\Comunicacion\Comunicacion 2024\Gestión Web IMPO\Tareas 2024\Licitaciones\28 Octubre 2024\"/>
    </mc:Choice>
  </mc:AlternateContent>
  <xr:revisionPtr revIDLastSave="0" documentId="8_{E81F269D-2693-41FC-A4A7-ACD5A54A67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s="1"/>
  <c r="H17" i="1"/>
  <c r="I17" i="1" s="1"/>
  <c r="H15" i="1"/>
  <c r="I15" i="1" s="1"/>
  <c r="F19" i="1"/>
  <c r="G19" i="1" s="1"/>
  <c r="F17" i="1"/>
  <c r="G17" i="1" s="1"/>
  <c r="F15" i="1"/>
  <c r="G15" i="1" s="1"/>
  <c r="D15" i="1"/>
  <c r="E15" i="1" s="1"/>
  <c r="D19" i="1"/>
  <c r="E19" i="1" s="1"/>
  <c r="D17" i="1"/>
  <c r="E17" i="1" s="1"/>
  <c r="D9" i="1"/>
  <c r="E9" i="1" s="1"/>
  <c r="C21" i="1"/>
  <c r="C19" i="1"/>
  <c r="C17" i="1"/>
  <c r="C15" i="1"/>
  <c r="C13" i="1"/>
  <c r="C11" i="1"/>
  <c r="C9" i="1"/>
  <c r="F9" i="1"/>
  <c r="G9" i="1" s="1"/>
  <c r="H21" i="1"/>
  <c r="I21" i="1" s="1"/>
  <c r="F21" i="1"/>
  <c r="G21" i="1" s="1"/>
  <c r="D21" i="1"/>
  <c r="E21" i="1" s="1"/>
  <c r="H13" i="1"/>
  <c r="I13" i="1" s="1"/>
  <c r="F13" i="1"/>
  <c r="G13" i="1" s="1"/>
  <c r="D13" i="1"/>
  <c r="E13" i="1" s="1"/>
  <c r="H11" i="1"/>
  <c r="I11" i="1" s="1"/>
  <c r="F11" i="1"/>
  <c r="G11" i="1" s="1"/>
  <c r="D11" i="1"/>
  <c r="E11" i="1" s="1"/>
  <c r="H9" i="1"/>
  <c r="I9" i="1" s="1"/>
  <c r="I25" i="1" l="1"/>
  <c r="G25" i="1"/>
  <c r="A28" i="1"/>
  <c r="E25" i="1"/>
  <c r="C25" i="1"/>
</calcChain>
</file>

<file path=xl/sharedStrings.xml><?xml version="1.0" encoding="utf-8"?>
<sst xmlns="http://schemas.openxmlformats.org/spreadsheetml/2006/main" count="30" uniqueCount="30">
  <si>
    <t>IMPRENTA</t>
  </si>
  <si>
    <t xml:space="preserve">SOLAMENTE DEBERÁ COMPLETAR LOS DATOS SOLICITADOS EN LOS RECUADROS DE COLOR VERDE </t>
  </si>
  <si>
    <t>Nivel inicial</t>
  </si>
  <si>
    <t>Primer grado</t>
  </si>
  <si>
    <t>Segundo grado</t>
  </si>
  <si>
    <t>Tercer grado</t>
  </si>
  <si>
    <t>Coloque en cada casilla de esta línea el porcentaje de incremento según plazo de pago</t>
  </si>
  <si>
    <t>Cuarto grado</t>
  </si>
  <si>
    <t>Quinto grado</t>
  </si>
  <si>
    <t>Sexto grado</t>
  </si>
  <si>
    <t>VIGENCIA DE OFERTA: 90 DÍAS - LOS PRECIOS INDICADOS SON EN PESOS URUGUAYOS</t>
  </si>
  <si>
    <t>LICITACIÓN ABREVIADA N° 01/24 - ANEXO 1</t>
  </si>
  <si>
    <t>Libros para la enseñanza de Inglés</t>
  </si>
  <si>
    <t>Ítem 1 - LovingUruguay N.5</t>
  </si>
  <si>
    <t>Ítem 2 - LovingUruguay 1</t>
  </si>
  <si>
    <t>Ítem 3 - LovingUruguay 2</t>
  </si>
  <si>
    <t>Ítem 4 - LovingUruguay 3</t>
  </si>
  <si>
    <t>Ítem 5 - LovingUruguay 4</t>
  </si>
  <si>
    <t>Ítem 6 - LovingUruguay 5</t>
  </si>
  <si>
    <t>Ítem 7 - LovingUruguay 6</t>
  </si>
  <si>
    <t xml:space="preserve">Monto a depositar Garantía de Mantenimiento de Oferta por la totalidad de los Ítems cotizados </t>
  </si>
  <si>
    <t>Costo tiraje total        (8 días)</t>
  </si>
  <si>
    <t>Costo unitario          (30 días)</t>
  </si>
  <si>
    <t>Costo tiraje total       (30 días)</t>
  </si>
  <si>
    <t>Costo unitario           (60 días)</t>
  </si>
  <si>
    <t xml:space="preserve">Coloque en cada casilla de esta línea el porcentaje del descuento por imprimir la totalidad de los Ítems (1 al 7) </t>
  </si>
  <si>
    <t>Costo unitario        (120 días)</t>
  </si>
  <si>
    <t>Costo tiraje total     (120 días)</t>
  </si>
  <si>
    <t>Costo tiraje total      (60 días)</t>
  </si>
  <si>
    <t>Costo unitario            (8 días)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</si>
</sst>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U&quot;\ * #,##0.00_);_(&quot;$U&quot;\ * \(#,##0.00\);_(&quot;$U&quot;\ * &quot;-&quot;??_);_(@_)"/>
    <numFmt numFmtId="165" formatCode="_ [$$-2C0A]\ * #,##0.00_ ;_ [$$-2C0A]\ * \-#,##0.00_ ;_ [$$-2C0A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0" fillId="0" borderId="13" xfId="0" applyNumberForma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4" borderId="19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0" fillId="2" borderId="6" xfId="0" applyNumberFormat="1" applyFill="1" applyBorder="1"/>
    <xf numFmtId="164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5" fontId="0" fillId="2" borderId="10" xfId="1" applyNumberFormat="1" applyFont="1" applyFill="1" applyBorder="1" applyAlignment="1" applyProtection="1">
      <alignment horizontal="center" vertical="center"/>
      <protection locked="0"/>
    </xf>
    <xf numFmtId="165" fontId="0" fillId="2" borderId="6" xfId="1" applyNumberFormat="1" applyFont="1" applyFill="1" applyBorder="1" applyAlignment="1" applyProtection="1">
      <alignment horizontal="center" vertical="center"/>
      <protection locked="0"/>
    </xf>
    <xf numFmtId="165" fontId="0" fillId="3" borderId="11" xfId="0" applyNumberFormat="1" applyFill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0" borderId="9" xfId="1" applyNumberFormat="1" applyFont="1" applyBorder="1" applyAlignment="1" applyProtection="1">
      <alignment horizontal="center" vertical="center"/>
    </xf>
    <xf numFmtId="165" fontId="0" fillId="0" borderId="5" xfId="1" applyNumberFormat="1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165" fontId="0" fillId="0" borderId="14" xfId="1" applyNumberFormat="1" applyFont="1" applyBorder="1" applyAlignment="1" applyProtection="1">
      <alignment horizontal="center" vertical="center"/>
    </xf>
    <xf numFmtId="165" fontId="0" fillId="3" borderId="16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0" fillId="2" borderId="15" xfId="1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4" zoomScale="80" zoomScaleNormal="80" workbookViewId="0">
      <selection activeCell="J9" sqref="J9"/>
    </sheetView>
  </sheetViews>
  <sheetFormatPr baseColWidth="10" defaultRowHeight="15" x14ac:dyDescent="0.25"/>
  <cols>
    <col min="1" max="1" width="57.140625" style="1" customWidth="1"/>
    <col min="2" max="9" width="20.42578125" style="1" customWidth="1"/>
    <col min="10" max="16384" width="11.42578125" style="1"/>
  </cols>
  <sheetData>
    <row r="1" spans="1:16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16" ht="33.75" x14ac:dyDescent="0.25">
      <c r="A2" s="18" t="s">
        <v>11</v>
      </c>
      <c r="B2" s="18"/>
      <c r="C2" s="18"/>
      <c r="D2" s="18"/>
      <c r="E2" s="18"/>
      <c r="F2" s="18"/>
      <c r="G2" s="18"/>
      <c r="H2" s="18"/>
      <c r="I2" s="18"/>
      <c r="J2"/>
      <c r="K2"/>
      <c r="L2"/>
      <c r="M2"/>
      <c r="N2"/>
      <c r="O2"/>
      <c r="P2"/>
    </row>
    <row r="3" spans="1:16" ht="21" x14ac:dyDescent="0.25">
      <c r="A3" s="2" t="s">
        <v>0</v>
      </c>
      <c r="B3" s="19"/>
      <c r="C3" s="20"/>
      <c r="D3" s="20"/>
      <c r="E3" s="20"/>
      <c r="F3" s="20"/>
      <c r="G3" s="20"/>
      <c r="H3" s="20"/>
      <c r="I3" s="20"/>
      <c r="J3"/>
      <c r="K3"/>
      <c r="L3"/>
      <c r="M3"/>
      <c r="N3"/>
      <c r="O3"/>
      <c r="P3"/>
    </row>
    <row r="4" spans="1:16" ht="9" customHeight="1" x14ac:dyDescent="0.25">
      <c r="A4" s="2"/>
      <c r="B4" s="3"/>
      <c r="C4" s="4"/>
      <c r="D4" s="4"/>
      <c r="E4" s="4"/>
      <c r="F4" s="4"/>
      <c r="G4" s="4"/>
      <c r="H4" s="4"/>
      <c r="I4" s="4"/>
      <c r="J4"/>
      <c r="K4"/>
      <c r="L4"/>
      <c r="M4"/>
      <c r="N4"/>
      <c r="O4"/>
      <c r="P4"/>
    </row>
    <row r="5" spans="1:16" ht="21" x14ac:dyDescent="0.25">
      <c r="A5" s="21" t="s">
        <v>1</v>
      </c>
      <c r="B5" s="22"/>
      <c r="C5" s="22"/>
      <c r="D5" s="22"/>
      <c r="E5" s="22"/>
      <c r="F5" s="22"/>
      <c r="G5" s="22"/>
      <c r="H5" s="22"/>
      <c r="I5" s="22"/>
      <c r="J5"/>
      <c r="K5"/>
      <c r="L5"/>
      <c r="M5"/>
      <c r="N5"/>
      <c r="O5"/>
      <c r="P5"/>
    </row>
    <row r="6" spans="1:16" ht="15.75" thickBo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x14ac:dyDescent="0.25">
      <c r="A7" s="41" t="s">
        <v>12</v>
      </c>
      <c r="B7" s="23" t="s">
        <v>29</v>
      </c>
      <c r="C7" s="25" t="s">
        <v>21</v>
      </c>
      <c r="D7" s="27" t="s">
        <v>22</v>
      </c>
      <c r="E7" s="25" t="s">
        <v>23</v>
      </c>
      <c r="F7" s="27" t="s">
        <v>24</v>
      </c>
      <c r="G7" s="25" t="s">
        <v>28</v>
      </c>
      <c r="H7" s="27" t="s">
        <v>26</v>
      </c>
      <c r="I7" s="25" t="s">
        <v>27</v>
      </c>
      <c r="J7"/>
      <c r="K7"/>
      <c r="L7"/>
      <c r="M7"/>
      <c r="N7"/>
      <c r="O7"/>
      <c r="P7"/>
    </row>
    <row r="8" spans="1:16" x14ac:dyDescent="0.25">
      <c r="A8" s="42"/>
      <c r="B8" s="24"/>
      <c r="C8" s="26"/>
      <c r="D8" s="28"/>
      <c r="E8" s="26"/>
      <c r="F8" s="28"/>
      <c r="G8" s="26"/>
      <c r="H8" s="28"/>
      <c r="I8" s="26"/>
      <c r="J8"/>
      <c r="K8"/>
      <c r="L8"/>
      <c r="M8"/>
      <c r="N8"/>
      <c r="O8"/>
      <c r="P8"/>
    </row>
    <row r="9" spans="1:16" x14ac:dyDescent="0.25">
      <c r="A9" s="5" t="s">
        <v>13</v>
      </c>
      <c r="B9" s="29"/>
      <c r="C9" s="31">
        <f>14842*B9</f>
        <v>0</v>
      </c>
      <c r="D9" s="33">
        <f>(B9*D23)+B9</f>
        <v>0</v>
      </c>
      <c r="E9" s="31">
        <f>14842*D9</f>
        <v>0</v>
      </c>
      <c r="F9" s="33">
        <f>(B9*F23)+B9</f>
        <v>0</v>
      </c>
      <c r="G9" s="31">
        <f>14842*F9</f>
        <v>0</v>
      </c>
      <c r="H9" s="33">
        <f>(B9*H23)+B9</f>
        <v>0</v>
      </c>
      <c r="I9" s="31">
        <f>14842*H9</f>
        <v>0</v>
      </c>
      <c r="J9"/>
      <c r="K9"/>
      <c r="L9"/>
      <c r="M9"/>
      <c r="N9"/>
      <c r="O9"/>
      <c r="P9"/>
    </row>
    <row r="10" spans="1:16" x14ac:dyDescent="0.25">
      <c r="A10" s="6" t="s">
        <v>2</v>
      </c>
      <c r="B10" s="30"/>
      <c r="C10" s="32"/>
      <c r="D10" s="34"/>
      <c r="E10" s="32"/>
      <c r="F10" s="34"/>
      <c r="G10" s="32"/>
      <c r="H10" s="34"/>
      <c r="I10" s="32"/>
      <c r="J10"/>
      <c r="K10"/>
      <c r="L10"/>
      <c r="M10"/>
      <c r="N10"/>
      <c r="O10"/>
      <c r="P10"/>
    </row>
    <row r="11" spans="1:16" x14ac:dyDescent="0.25">
      <c r="A11" s="5" t="s">
        <v>14</v>
      </c>
      <c r="B11" s="29"/>
      <c r="C11" s="31">
        <f>14842*B11</f>
        <v>0</v>
      </c>
      <c r="D11" s="33">
        <f>(B11*D23)+B11</f>
        <v>0</v>
      </c>
      <c r="E11" s="31">
        <f>14842*D11</f>
        <v>0</v>
      </c>
      <c r="F11" s="33">
        <f>(B11*F23)+B11</f>
        <v>0</v>
      </c>
      <c r="G11" s="31">
        <f>14842*F11</f>
        <v>0</v>
      </c>
      <c r="H11" s="33">
        <f>(B11*H23)+B11</f>
        <v>0</v>
      </c>
      <c r="I11" s="31">
        <f>14842*H11</f>
        <v>0</v>
      </c>
      <c r="J11"/>
      <c r="K11"/>
      <c r="L11"/>
      <c r="M11"/>
      <c r="N11"/>
      <c r="O11"/>
      <c r="P11"/>
    </row>
    <row r="12" spans="1:16" x14ac:dyDescent="0.25">
      <c r="A12" s="6" t="s">
        <v>3</v>
      </c>
      <c r="B12" s="30"/>
      <c r="C12" s="32"/>
      <c r="D12" s="34"/>
      <c r="E12" s="32"/>
      <c r="F12" s="34"/>
      <c r="G12" s="32"/>
      <c r="H12" s="34"/>
      <c r="I12" s="32"/>
      <c r="J12"/>
      <c r="K12"/>
      <c r="L12"/>
      <c r="M12"/>
      <c r="N12"/>
      <c r="O12"/>
      <c r="P12"/>
    </row>
    <row r="13" spans="1:16" x14ac:dyDescent="0.25">
      <c r="A13" s="5" t="s">
        <v>15</v>
      </c>
      <c r="B13" s="29"/>
      <c r="C13" s="31">
        <f>14842*B13</f>
        <v>0</v>
      </c>
      <c r="D13" s="33">
        <f>(B13*D23)+B13</f>
        <v>0</v>
      </c>
      <c r="E13" s="31">
        <f>14842*D13</f>
        <v>0</v>
      </c>
      <c r="F13" s="33">
        <f>(B13*F23)+B13</f>
        <v>0</v>
      </c>
      <c r="G13" s="31">
        <f>14842*F13</f>
        <v>0</v>
      </c>
      <c r="H13" s="33">
        <f>(B13*H23)+B13</f>
        <v>0</v>
      </c>
      <c r="I13" s="31">
        <f>14842*H13</f>
        <v>0</v>
      </c>
      <c r="J13"/>
      <c r="K13"/>
      <c r="L13"/>
      <c r="M13"/>
      <c r="N13"/>
      <c r="O13"/>
      <c r="P13"/>
    </row>
    <row r="14" spans="1:16" x14ac:dyDescent="0.25">
      <c r="A14" s="6" t="s">
        <v>4</v>
      </c>
      <c r="B14" s="30"/>
      <c r="C14" s="32"/>
      <c r="D14" s="34"/>
      <c r="E14" s="32"/>
      <c r="F14" s="34"/>
      <c r="G14" s="32"/>
      <c r="H14" s="34"/>
      <c r="I14" s="32"/>
      <c r="J14"/>
      <c r="K14"/>
      <c r="L14"/>
      <c r="M14"/>
      <c r="N14"/>
      <c r="O14"/>
      <c r="P14"/>
    </row>
    <row r="15" spans="1:16" x14ac:dyDescent="0.25">
      <c r="A15" s="5" t="s">
        <v>16</v>
      </c>
      <c r="B15" s="29"/>
      <c r="C15" s="31">
        <f>14842*B15</f>
        <v>0</v>
      </c>
      <c r="D15" s="33">
        <f>(B15*D23)+B15</f>
        <v>0</v>
      </c>
      <c r="E15" s="31">
        <f>14842*D15</f>
        <v>0</v>
      </c>
      <c r="F15" s="33">
        <f>(B15*F23)+B15</f>
        <v>0</v>
      </c>
      <c r="G15" s="31">
        <f>14842*F15</f>
        <v>0</v>
      </c>
      <c r="H15" s="33">
        <f>(B15*H23)+B15</f>
        <v>0</v>
      </c>
      <c r="I15" s="31">
        <f>14842*H15</f>
        <v>0</v>
      </c>
      <c r="J15"/>
      <c r="K15"/>
      <c r="L15"/>
      <c r="M15"/>
      <c r="N15"/>
      <c r="O15"/>
      <c r="P15"/>
    </row>
    <row r="16" spans="1:16" x14ac:dyDescent="0.25">
      <c r="A16" s="6" t="s">
        <v>5</v>
      </c>
      <c r="B16" s="30"/>
      <c r="C16" s="32"/>
      <c r="D16" s="34"/>
      <c r="E16" s="32"/>
      <c r="F16" s="34"/>
      <c r="G16" s="32"/>
      <c r="H16" s="34"/>
      <c r="I16" s="32"/>
      <c r="J16"/>
      <c r="K16"/>
      <c r="L16"/>
      <c r="M16"/>
      <c r="N16"/>
      <c r="O16"/>
      <c r="P16"/>
    </row>
    <row r="17" spans="1:16" x14ac:dyDescent="0.25">
      <c r="A17" s="5" t="s">
        <v>17</v>
      </c>
      <c r="B17" s="29"/>
      <c r="C17" s="31">
        <f>14842*B17</f>
        <v>0</v>
      </c>
      <c r="D17" s="33">
        <f>(B17*D23)+B17</f>
        <v>0</v>
      </c>
      <c r="E17" s="31">
        <f>14842*D17</f>
        <v>0</v>
      </c>
      <c r="F17" s="33">
        <f>(B17*F23)+B17</f>
        <v>0</v>
      </c>
      <c r="G17" s="31">
        <f>14842*F17</f>
        <v>0</v>
      </c>
      <c r="H17" s="33">
        <f>(B17*H23)+B17</f>
        <v>0</v>
      </c>
      <c r="I17" s="31">
        <f>14842*H17</f>
        <v>0</v>
      </c>
      <c r="J17"/>
      <c r="K17"/>
      <c r="L17"/>
      <c r="M17"/>
      <c r="N17"/>
      <c r="O17"/>
      <c r="P17"/>
    </row>
    <row r="18" spans="1:16" x14ac:dyDescent="0.25">
      <c r="A18" s="6" t="s">
        <v>7</v>
      </c>
      <c r="B18" s="30"/>
      <c r="C18" s="32"/>
      <c r="D18" s="34"/>
      <c r="E18" s="32"/>
      <c r="F18" s="34"/>
      <c r="G18" s="32"/>
      <c r="H18" s="34"/>
      <c r="I18" s="32"/>
      <c r="J18"/>
      <c r="K18"/>
      <c r="L18"/>
      <c r="M18"/>
      <c r="N18"/>
      <c r="O18"/>
      <c r="P18"/>
    </row>
    <row r="19" spans="1:16" x14ac:dyDescent="0.25">
      <c r="A19" s="5" t="s">
        <v>18</v>
      </c>
      <c r="B19" s="29"/>
      <c r="C19" s="31">
        <f>14842*B19</f>
        <v>0</v>
      </c>
      <c r="D19" s="33">
        <f>(B19*D23)+B19</f>
        <v>0</v>
      </c>
      <c r="E19" s="31">
        <f>14842*D19</f>
        <v>0</v>
      </c>
      <c r="F19" s="33">
        <f>(B19*F23)+B19</f>
        <v>0</v>
      </c>
      <c r="G19" s="31">
        <f>14842*F19</f>
        <v>0</v>
      </c>
      <c r="H19" s="33">
        <f>(B19*H23)+B19</f>
        <v>0</v>
      </c>
      <c r="I19" s="31">
        <f>14842*H19</f>
        <v>0</v>
      </c>
      <c r="J19"/>
      <c r="K19"/>
      <c r="L19"/>
      <c r="M19"/>
      <c r="N19"/>
      <c r="O19"/>
      <c r="P19"/>
    </row>
    <row r="20" spans="1:16" x14ac:dyDescent="0.25">
      <c r="A20" s="6" t="s">
        <v>8</v>
      </c>
      <c r="B20" s="30"/>
      <c r="C20" s="32"/>
      <c r="D20" s="34"/>
      <c r="E20" s="32"/>
      <c r="F20" s="34"/>
      <c r="G20" s="32"/>
      <c r="H20" s="34"/>
      <c r="I20" s="32"/>
      <c r="J20"/>
      <c r="K20"/>
      <c r="L20"/>
      <c r="M20"/>
      <c r="N20"/>
      <c r="O20"/>
      <c r="P20"/>
    </row>
    <row r="21" spans="1:16" x14ac:dyDescent="0.25">
      <c r="A21" s="5" t="s">
        <v>19</v>
      </c>
      <c r="B21" s="29"/>
      <c r="C21" s="31">
        <f>14842*B21</f>
        <v>0</v>
      </c>
      <c r="D21" s="33">
        <f>(B21*D23)+B21</f>
        <v>0</v>
      </c>
      <c r="E21" s="31">
        <f>14842*D21</f>
        <v>0</v>
      </c>
      <c r="F21" s="33">
        <f>(B21*F23)+B21</f>
        <v>0</v>
      </c>
      <c r="G21" s="31">
        <f>14842*F21</f>
        <v>0</v>
      </c>
      <c r="H21" s="33">
        <f>(B21*H23)+B21</f>
        <v>0</v>
      </c>
      <c r="I21" s="31">
        <f>14842*H21</f>
        <v>0</v>
      </c>
      <c r="J21" s="7"/>
      <c r="K21"/>
      <c r="L21"/>
      <c r="M21"/>
      <c r="N21"/>
      <c r="O21"/>
      <c r="P21"/>
    </row>
    <row r="22" spans="1:16" ht="15.75" thickBot="1" x14ac:dyDescent="0.3">
      <c r="A22" s="8" t="s">
        <v>9</v>
      </c>
      <c r="B22" s="40"/>
      <c r="C22" s="37"/>
      <c r="D22" s="36"/>
      <c r="E22" s="37"/>
      <c r="F22" s="36"/>
      <c r="G22" s="37"/>
      <c r="H22" s="36"/>
      <c r="I22" s="37"/>
      <c r="J22"/>
      <c r="K22"/>
      <c r="L22"/>
      <c r="M22"/>
      <c r="N22"/>
      <c r="O22"/>
      <c r="P22"/>
    </row>
    <row r="23" spans="1:16" ht="15.75" thickBot="1" x14ac:dyDescent="0.3">
      <c r="A23" s="38" t="s">
        <v>6</v>
      </c>
      <c r="B23" s="38"/>
      <c r="C23" s="39"/>
      <c r="D23" s="9"/>
      <c r="E23" s="10"/>
      <c r="F23" s="9"/>
      <c r="G23" s="10"/>
      <c r="H23" s="9"/>
      <c r="I23"/>
      <c r="J23"/>
      <c r="K23"/>
      <c r="L23"/>
      <c r="M23"/>
      <c r="N23"/>
      <c r="O23"/>
      <c r="P23"/>
    </row>
    <row r="24" spans="1:16" ht="15.75" customHeight="1" thickBot="1" x14ac:dyDescent="0.3">
      <c r="A24" s="43" t="s">
        <v>25</v>
      </c>
      <c r="B24" s="44"/>
      <c r="C24" s="9"/>
      <c r="D24" s="11"/>
      <c r="E24" s="9"/>
      <c r="F24" s="11"/>
      <c r="G24" s="9"/>
      <c r="H24" s="11"/>
      <c r="I24" s="9"/>
      <c r="J24"/>
      <c r="K24"/>
      <c r="L24"/>
      <c r="M24"/>
      <c r="N24"/>
      <c r="O24"/>
      <c r="P24"/>
    </row>
    <row r="25" spans="1:16" ht="15.75" thickBot="1" x14ac:dyDescent="0.3">
      <c r="A25" s="45"/>
      <c r="B25" s="46"/>
      <c r="C25" s="12">
        <f>SUM(C9:C22)-(SUM(C9:C22)*C24)</f>
        <v>0</v>
      </c>
      <c r="D25"/>
      <c r="E25" s="12">
        <f>SUM(E9:E22)-(SUM(E9:E22)*E24)</f>
        <v>0</v>
      </c>
      <c r="F25"/>
      <c r="G25" s="12">
        <f>SUM(G9:G22)-(SUM(G9:G22)*G24)</f>
        <v>0</v>
      </c>
      <c r="H25"/>
      <c r="I25" s="12">
        <f>SUM(I9:I22)-(SUM(I9:I22)*I24)</f>
        <v>0</v>
      </c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30" x14ac:dyDescent="0.25">
      <c r="A27" s="13" t="s">
        <v>20</v>
      </c>
      <c r="B27" s="14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 s="15">
        <f>SUM(C9:C22)*1%</f>
        <v>0</v>
      </c>
      <c r="B28" s="16"/>
      <c r="C28" s="16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6" x14ac:dyDescent="0.25">
      <c r="A30" s="35" t="s">
        <v>10</v>
      </c>
      <c r="B30" s="35"/>
      <c r="C30" s="35"/>
      <c r="D30" s="35"/>
      <c r="E30" s="35"/>
      <c r="F30" s="35"/>
      <c r="G30" s="35"/>
      <c r="H30" s="35"/>
      <c r="I30" s="35"/>
      <c r="J30"/>
      <c r="K30"/>
      <c r="L30"/>
      <c r="M30"/>
      <c r="N30"/>
      <c r="O30"/>
      <c r="P30"/>
    </row>
    <row r="31" spans="1:1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</sheetData>
  <sheetProtection algorithmName="SHA-512" hashValue="cTYhM8vxqund2sYlkL7yG8WAEN4/sAeCnlVozYXGhshNsANoKXMfTx7RdYZZfqQT4xM+0xxi0gjecaIkgoT9Fg==" saltValue="dHcCH1uB+ay8Bv4x41J8XA==" spinCount="100000" sheet="1" objects="1" scenarios="1"/>
  <mergeCells count="72">
    <mergeCell ref="G17:G18"/>
    <mergeCell ref="H17:H18"/>
    <mergeCell ref="I17:I18"/>
    <mergeCell ref="H15:H16"/>
    <mergeCell ref="I15:I16"/>
    <mergeCell ref="B19:B20"/>
    <mergeCell ref="C19:C20"/>
    <mergeCell ref="D19:D20"/>
    <mergeCell ref="E19:E20"/>
    <mergeCell ref="F19:F20"/>
    <mergeCell ref="G19:G20"/>
    <mergeCell ref="H19:H20"/>
    <mergeCell ref="F15:F16"/>
    <mergeCell ref="I19:I20"/>
    <mergeCell ref="B17:B18"/>
    <mergeCell ref="C17:C18"/>
    <mergeCell ref="D17:D18"/>
    <mergeCell ref="E17:E18"/>
    <mergeCell ref="F17:F18"/>
    <mergeCell ref="B15:B16"/>
    <mergeCell ref="C15:C16"/>
    <mergeCell ref="D15:D16"/>
    <mergeCell ref="E15:E16"/>
    <mergeCell ref="G15:G16"/>
    <mergeCell ref="A30:I30"/>
    <mergeCell ref="H21:H22"/>
    <mergeCell ref="I21:I22"/>
    <mergeCell ref="A23:C23"/>
    <mergeCell ref="B21:B22"/>
    <mergeCell ref="C21:C22"/>
    <mergeCell ref="D21:D22"/>
    <mergeCell ref="E21:E22"/>
    <mergeCell ref="F21:F22"/>
    <mergeCell ref="G21:G22"/>
    <mergeCell ref="A24:B25"/>
    <mergeCell ref="G13:G14"/>
    <mergeCell ref="H13:H14"/>
    <mergeCell ref="I13:I14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G9:G10"/>
    <mergeCell ref="H9:H10"/>
    <mergeCell ref="I9:I10"/>
    <mergeCell ref="H11:H12"/>
    <mergeCell ref="I11:I12"/>
    <mergeCell ref="B9:B10"/>
    <mergeCell ref="C9:C10"/>
    <mergeCell ref="D9:D10"/>
    <mergeCell ref="E9:E10"/>
    <mergeCell ref="F9:F10"/>
    <mergeCell ref="A1:I1"/>
    <mergeCell ref="A2:I2"/>
    <mergeCell ref="B3:I3"/>
    <mergeCell ref="A5:I5"/>
    <mergeCell ref="B7:B8"/>
    <mergeCell ref="C7:C8"/>
    <mergeCell ref="D7:D8"/>
    <mergeCell ref="E7:E8"/>
    <mergeCell ref="F7:F8"/>
    <mergeCell ref="G7:G8"/>
    <mergeCell ref="H7:H8"/>
    <mergeCell ref="I7:I8"/>
    <mergeCell ref="A7:A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Quinteros</dc:creator>
  <cp:lastModifiedBy>Alejandro Albarracin</cp:lastModifiedBy>
  <dcterms:created xsi:type="dcterms:W3CDTF">2024-10-25T14:25:51Z</dcterms:created>
  <dcterms:modified xsi:type="dcterms:W3CDTF">2024-10-28T14:55:06Z</dcterms:modified>
</cp:coreProperties>
</file>